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13_ncr:1_{DAF2466E-D137-4A8C-B632-A6603DD76BA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5" sheetId="2" r:id="rId1"/>
  </sheets>
  <definedNames>
    <definedName name="OLE_LINK1" localSheetId="0">'2025'!$B$67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5" i="2" l="1"/>
  <c r="G64" i="2"/>
  <c r="F29" i="2"/>
  <c r="G30" i="2" s="1"/>
  <c r="F36" i="2" l="1"/>
  <c r="G37" i="2" s="1"/>
  <c r="F57" i="2"/>
  <c r="G57" i="2" s="1"/>
  <c r="F50" i="2"/>
  <c r="G50" i="2" s="1"/>
  <c r="F43" i="2"/>
  <c r="G43" i="2" s="1"/>
  <c r="F22" i="2"/>
  <c r="G22" i="2" s="1"/>
  <c r="F15" i="2"/>
  <c r="G15" i="2" s="1"/>
  <c r="F8" i="2"/>
  <c r="G53" i="2" l="1"/>
  <c r="G60" i="2"/>
  <c r="G36" i="2"/>
  <c r="G39" i="2" s="1"/>
  <c r="G29" i="2"/>
  <c r="G32" i="2" s="1"/>
  <c r="G9" i="2"/>
  <c r="G8" i="2"/>
  <c r="G11" i="2" s="1"/>
  <c r="G18" i="2"/>
  <c r="G46" i="2"/>
  <c r="G25" i="2"/>
  <c r="G58" i="2"/>
  <c r="G51" i="2"/>
  <c r="G44" i="2"/>
  <c r="G23" i="2"/>
  <c r="G16" i="2"/>
</calcChain>
</file>

<file path=xl/sharedStrings.xml><?xml version="1.0" encoding="utf-8"?>
<sst xmlns="http://schemas.openxmlformats.org/spreadsheetml/2006/main" count="115" uniqueCount="31">
  <si>
    <t>Lp.</t>
  </si>
  <si>
    <t>rodzaj</t>
  </si>
  <si>
    <t>j. miary</t>
  </si>
  <si>
    <t>ilość</t>
  </si>
  <si>
    <t>razem brutto</t>
  </si>
  <si>
    <t>razem netto</t>
  </si>
  <si>
    <t>vat</t>
  </si>
  <si>
    <t>wartość netto</t>
  </si>
  <si>
    <t>wartość brutto</t>
  </si>
  <si>
    <t>cena  jedn.netto</t>
  </si>
  <si>
    <t>UWAGI:</t>
  </si>
  <si>
    <t>data</t>
  </si>
  <si>
    <t>.............................................................................................................</t>
  </si>
  <si>
    <t>podpis Wykonawcy</t>
  </si>
  <si>
    <t>wartość NETTO</t>
  </si>
  <si>
    <t>wartość BRUTTO</t>
  </si>
  <si>
    <t>FORMULARZ CENOWY</t>
  </si>
  <si>
    <t>Z-11  Rejon w Koszalinie ul. Kupiecka 5, 75-671 Koszalin</t>
  </si>
  <si>
    <t>op.</t>
  </si>
  <si>
    <t xml:space="preserve">Z-12  Rejon w Lipianach ul Gorzowska 35, 74-240 Lipiany </t>
  </si>
  <si>
    <t xml:space="preserve">Z-13 Rejon w Nowogardzie OUD Wojcieszyn 60, 72-200 Nowogard  </t>
  </si>
  <si>
    <t xml:space="preserve">Z-14 Rejon w Stargardzie ul. Bydgoska 13/15, 73-110 Stargard </t>
  </si>
  <si>
    <t>Z-15 Rejon w Szczecinie ul. Pomorska 47, 70-812 Szczecin</t>
  </si>
  <si>
    <t xml:space="preserve">Z-16  Rejon w Szczecinku ul. Pilska 30, 78-400 Szczecinek </t>
  </si>
  <si>
    <t xml:space="preserve">Wydział Technologiczny ul. Wiosenna 8, 72-002 Skarbimierzyce </t>
  </si>
  <si>
    <t xml:space="preserve">Z-17  Rejon w Wałczu ul. Kołobrzeska 30, 78-600 Wałcz </t>
  </si>
  <si>
    <t>herbata ekspresowa czarna  1 op. 25 torebek</t>
  </si>
  <si>
    <r>
      <rPr>
        <b/>
        <sz val="11"/>
        <color theme="1"/>
        <rFont val="Calibri"/>
        <family val="2"/>
        <charset val="238"/>
        <scheme val="minor"/>
      </rPr>
      <t>Oświadczamy</t>
    </r>
    <r>
      <rPr>
        <sz val="11"/>
        <color theme="1"/>
        <rFont val="Calibri"/>
        <family val="2"/>
        <scheme val="minor"/>
      </rPr>
      <t>, że cena brutto zawiera wszystkie koszty związane z dostawą zamówienia do siedziby Rejonów GDDKiA Oddział w Szczecinie oraz do Wydziału Technologii zgodnie z OPZ ( zał_1)</t>
    </r>
  </si>
  <si>
    <t>załacznik nr 2</t>
  </si>
  <si>
    <t>O/SZ.Z-11.2431.8.2025.AG</t>
  </si>
  <si>
    <t>Zakup i dostawa herbat dla pracowników Rejonów, Obwodów GDDKiA Oddział Szczecin oraz Wydziału Technologii.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</si>
</sst>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u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Verdana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0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44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44" fontId="4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7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4" fontId="0" fillId="3" borderId="0" xfId="0" applyNumberFormat="1" applyFill="1" applyAlignment="1">
      <alignment horizontal="center" vertical="center"/>
    </xf>
    <xf numFmtId="0" fontId="0" fillId="3" borderId="7" xfId="0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0" borderId="8" xfId="0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4" fontId="0" fillId="0" borderId="9" xfId="0" applyNumberForma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44" fontId="4" fillId="0" borderId="19" xfId="0" applyNumberFormat="1" applyFont="1" applyBorder="1" applyAlignment="1">
      <alignment horizontal="center" vertical="center" wrapText="1"/>
    </xf>
    <xf numFmtId="44" fontId="0" fillId="0" borderId="22" xfId="0" applyNumberFormat="1" applyBorder="1" applyAlignment="1">
      <alignment horizontal="center" vertical="center"/>
    </xf>
    <xf numFmtId="9" fontId="0" fillId="0" borderId="22" xfId="0" applyNumberFormat="1" applyBorder="1" applyAlignment="1">
      <alignment horizontal="center" vertical="center"/>
    </xf>
    <xf numFmtId="0" fontId="4" fillId="3" borderId="0" xfId="0" applyFont="1" applyFill="1" applyAlignment="1">
      <alignment horizontal="right" vertical="center"/>
    </xf>
    <xf numFmtId="44" fontId="4" fillId="3" borderId="0" xfId="0" applyNumberFormat="1" applyFont="1" applyFill="1" applyAlignment="1">
      <alignment horizontal="center" vertical="center"/>
    </xf>
    <xf numFmtId="0" fontId="4" fillId="3" borderId="24" xfId="0" applyFont="1" applyFill="1" applyBorder="1" applyAlignment="1">
      <alignment horizontal="center" vertical="center" wrapText="1"/>
    </xf>
    <xf numFmtId="44" fontId="4" fillId="0" borderId="6" xfId="0" applyNumberFormat="1" applyFont="1" applyBorder="1" applyAlignment="1">
      <alignment horizontal="center" vertical="center" wrapText="1"/>
    </xf>
    <xf numFmtId="44" fontId="4" fillId="4" borderId="2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0" fillId="0" borderId="0" xfId="0" applyAlignment="1">
      <alignment wrapText="1"/>
    </xf>
    <xf numFmtId="44" fontId="0" fillId="0" borderId="0" xfId="0" applyNumberFormat="1" applyAlignment="1">
      <alignment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10" fillId="0" borderId="0" xfId="0" applyFont="1" applyAlignment="1">
      <alignment wrapText="1"/>
    </xf>
    <xf numFmtId="44" fontId="11" fillId="0" borderId="0" xfId="0" applyNumberFormat="1" applyFont="1" applyAlignment="1">
      <alignment wrapText="1"/>
    </xf>
    <xf numFmtId="0" fontId="12" fillId="0" borderId="0" xfId="0" applyFont="1" applyAlignment="1">
      <alignment vertical="center"/>
    </xf>
    <xf numFmtId="0" fontId="8" fillId="0" borderId="21" xfId="0" applyFont="1" applyBorder="1" applyAlignment="1">
      <alignment vertical="center"/>
    </xf>
    <xf numFmtId="0" fontId="0" fillId="0" borderId="10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4" fillId="4" borderId="11" xfId="0" applyFont="1" applyFill="1" applyBorder="1" applyAlignment="1">
      <alignment horizontal="right" vertical="center"/>
    </xf>
    <xf numFmtId="0" fontId="4" fillId="4" borderId="12" xfId="0" applyFont="1" applyFill="1" applyBorder="1" applyAlignment="1">
      <alignment horizontal="right" vertical="center"/>
    </xf>
    <xf numFmtId="0" fontId="4" fillId="4" borderId="13" xfId="0" applyFont="1" applyFill="1" applyBorder="1" applyAlignment="1">
      <alignment horizontal="right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5"/>
  <sheetViews>
    <sheetView tabSelected="1" topLeftCell="A52" workbookViewId="0">
      <selection activeCell="G66" sqref="G66"/>
    </sheetView>
  </sheetViews>
  <sheetFormatPr defaultRowHeight="15" x14ac:dyDescent="0.25"/>
  <cols>
    <col min="1" max="1" width="3.85546875" customWidth="1"/>
    <col min="2" max="2" width="51.7109375" customWidth="1"/>
    <col min="3" max="3" width="9.28515625" customWidth="1"/>
    <col min="4" max="6" width="15.7109375" customWidth="1"/>
    <col min="7" max="7" width="15.7109375" style="1" customWidth="1"/>
  </cols>
  <sheetData>
    <row r="1" spans="1:7" x14ac:dyDescent="0.25">
      <c r="A1" s="33"/>
      <c r="B1" s="37" t="s">
        <v>29</v>
      </c>
      <c r="F1" t="s">
        <v>28</v>
      </c>
    </row>
    <row r="2" spans="1:7" ht="18" customHeight="1" x14ac:dyDescent="0.25">
      <c r="A2" s="48" t="s">
        <v>16</v>
      </c>
      <c r="B2" s="48"/>
      <c r="C2" s="48"/>
      <c r="D2" s="48"/>
      <c r="E2" s="48"/>
      <c r="F2" s="48"/>
      <c r="G2" s="48"/>
    </row>
    <row r="3" spans="1:7" x14ac:dyDescent="0.25">
      <c r="G3"/>
    </row>
    <row r="4" spans="1:7" ht="15" customHeight="1" x14ac:dyDescent="0.25">
      <c r="G4"/>
    </row>
    <row r="5" spans="1:7" ht="39.75" customHeight="1" thickBot="1" x14ac:dyDescent="0.3">
      <c r="A5" s="38" t="s">
        <v>30</v>
      </c>
      <c r="B5" s="38"/>
      <c r="C5" s="38"/>
      <c r="D5" s="38"/>
      <c r="E5" s="38"/>
      <c r="F5" s="38"/>
      <c r="G5" s="38"/>
    </row>
    <row r="6" spans="1:7" s="3" customFormat="1" ht="24.95" customHeight="1" thickBot="1" x14ac:dyDescent="0.3">
      <c r="A6" s="45" t="s">
        <v>17</v>
      </c>
      <c r="B6" s="46"/>
      <c r="C6" s="46"/>
      <c r="D6" s="46"/>
      <c r="E6" s="46"/>
      <c r="F6" s="46"/>
      <c r="G6" s="47"/>
    </row>
    <row r="7" spans="1:7" s="18" customFormat="1" ht="40.5" customHeight="1" x14ac:dyDescent="0.25">
      <c r="A7" s="13" t="s">
        <v>0</v>
      </c>
      <c r="B7" s="14" t="s">
        <v>1</v>
      </c>
      <c r="C7" s="14" t="s">
        <v>2</v>
      </c>
      <c r="D7" s="14" t="s">
        <v>3</v>
      </c>
      <c r="E7" s="19" t="s">
        <v>9</v>
      </c>
      <c r="F7" s="14" t="s">
        <v>7</v>
      </c>
      <c r="G7" s="20" t="s">
        <v>8</v>
      </c>
    </row>
    <row r="8" spans="1:7" s="3" customFormat="1" ht="24.95" customHeight="1" x14ac:dyDescent="0.25">
      <c r="A8" s="12">
        <v>1</v>
      </c>
      <c r="B8" s="6" t="s">
        <v>26</v>
      </c>
      <c r="C8" s="2" t="s">
        <v>18</v>
      </c>
      <c r="D8" s="2">
        <v>39</v>
      </c>
      <c r="E8" s="2"/>
      <c r="F8" s="2">
        <f>SUM(D8*E8)</f>
        <v>0</v>
      </c>
      <c r="G8" s="15">
        <f>F8*1.23</f>
        <v>0</v>
      </c>
    </row>
    <row r="9" spans="1:7" s="3" customFormat="1" ht="24.95" customHeight="1" x14ac:dyDescent="0.25">
      <c r="A9" s="39" t="s">
        <v>5</v>
      </c>
      <c r="B9" s="40"/>
      <c r="C9" s="40"/>
      <c r="D9" s="40"/>
      <c r="E9" s="40"/>
      <c r="F9" s="41"/>
      <c r="G9" s="21">
        <f>SUM(F8:F8)</f>
        <v>0</v>
      </c>
    </row>
    <row r="10" spans="1:7" s="3" customFormat="1" ht="24.95" customHeight="1" x14ac:dyDescent="0.25">
      <c r="A10" s="39" t="s">
        <v>6</v>
      </c>
      <c r="B10" s="40"/>
      <c r="C10" s="40"/>
      <c r="D10" s="40"/>
      <c r="E10" s="40"/>
      <c r="F10" s="41"/>
      <c r="G10" s="22">
        <v>0.23</v>
      </c>
    </row>
    <row r="11" spans="1:7" s="3" customFormat="1" ht="24.95" customHeight="1" thickBot="1" x14ac:dyDescent="0.3">
      <c r="A11" s="42" t="s">
        <v>4</v>
      </c>
      <c r="B11" s="43"/>
      <c r="C11" s="43"/>
      <c r="D11" s="43"/>
      <c r="E11" s="43"/>
      <c r="F11" s="44"/>
      <c r="G11" s="27">
        <f>SUM(G8:G8)</f>
        <v>0</v>
      </c>
    </row>
    <row r="12" spans="1:7" s="3" customFormat="1" ht="24.95" customHeight="1" thickBot="1" x14ac:dyDescent="0.3">
      <c r="A12" s="10"/>
      <c r="B12" s="11"/>
      <c r="C12" s="11"/>
      <c r="D12" s="11"/>
      <c r="E12" s="11"/>
      <c r="G12" s="5"/>
    </row>
    <row r="13" spans="1:7" s="3" customFormat="1" ht="24.95" customHeight="1" thickBot="1" x14ac:dyDescent="0.3">
      <c r="A13" s="45" t="s">
        <v>19</v>
      </c>
      <c r="B13" s="46"/>
      <c r="C13" s="46"/>
      <c r="D13" s="46"/>
      <c r="E13" s="46"/>
      <c r="F13" s="46"/>
      <c r="G13" s="47"/>
    </row>
    <row r="14" spans="1:7" s="3" customFormat="1" ht="24.95" customHeight="1" x14ac:dyDescent="0.25">
      <c r="A14" s="13" t="s">
        <v>0</v>
      </c>
      <c r="B14" s="14" t="s">
        <v>1</v>
      </c>
      <c r="C14" s="14" t="s">
        <v>2</v>
      </c>
      <c r="D14" s="14" t="s">
        <v>3</v>
      </c>
      <c r="E14" s="19" t="s">
        <v>9</v>
      </c>
      <c r="F14" s="14" t="s">
        <v>7</v>
      </c>
      <c r="G14" s="20" t="s">
        <v>8</v>
      </c>
    </row>
    <row r="15" spans="1:7" s="3" customFormat="1" ht="24.95" customHeight="1" x14ac:dyDescent="0.25">
      <c r="A15" s="12">
        <v>1</v>
      </c>
      <c r="B15" s="6" t="s">
        <v>26</v>
      </c>
      <c r="C15" s="2" t="s">
        <v>18</v>
      </c>
      <c r="D15" s="2">
        <v>54</v>
      </c>
      <c r="E15" s="2"/>
      <c r="F15" s="2">
        <f>SUM(D15*E15)</f>
        <v>0</v>
      </c>
      <c r="G15" s="15">
        <f>F15*1.23</f>
        <v>0</v>
      </c>
    </row>
    <row r="16" spans="1:7" s="3" customFormat="1" ht="24.95" customHeight="1" x14ac:dyDescent="0.25">
      <c r="A16" s="39" t="s">
        <v>5</v>
      </c>
      <c r="B16" s="40"/>
      <c r="C16" s="40"/>
      <c r="D16" s="40"/>
      <c r="E16" s="40"/>
      <c r="F16" s="41"/>
      <c r="G16" s="21">
        <f>SUM(F15:F15)</f>
        <v>0</v>
      </c>
    </row>
    <row r="17" spans="1:7" s="3" customFormat="1" ht="24.95" customHeight="1" x14ac:dyDescent="0.25">
      <c r="A17" s="39" t="s">
        <v>6</v>
      </c>
      <c r="B17" s="40"/>
      <c r="C17" s="40"/>
      <c r="D17" s="40"/>
      <c r="E17" s="40"/>
      <c r="F17" s="41"/>
      <c r="G17" s="22">
        <v>0.23</v>
      </c>
    </row>
    <row r="18" spans="1:7" s="3" customFormat="1" ht="24.95" customHeight="1" thickBot="1" x14ac:dyDescent="0.3">
      <c r="A18" s="42" t="s">
        <v>4</v>
      </c>
      <c r="B18" s="43"/>
      <c r="C18" s="43"/>
      <c r="D18" s="43"/>
      <c r="E18" s="43"/>
      <c r="F18" s="44"/>
      <c r="G18" s="27">
        <f>SUM(G15:G15)</f>
        <v>0</v>
      </c>
    </row>
    <row r="19" spans="1:7" s="8" customFormat="1" ht="24.95" customHeight="1" thickBot="1" x14ac:dyDescent="0.3">
      <c r="A19" s="7"/>
      <c r="G19" s="9"/>
    </row>
    <row r="20" spans="1:7" s="3" customFormat="1" ht="24.95" customHeight="1" thickBot="1" x14ac:dyDescent="0.3">
      <c r="A20" s="45" t="s">
        <v>20</v>
      </c>
      <c r="B20" s="46"/>
      <c r="C20" s="46"/>
      <c r="D20" s="46"/>
      <c r="E20" s="46"/>
      <c r="F20" s="46"/>
      <c r="G20" s="47"/>
    </row>
    <row r="21" spans="1:7" s="3" customFormat="1" ht="24.95" customHeight="1" x14ac:dyDescent="0.25">
      <c r="A21" s="13" t="s">
        <v>0</v>
      </c>
      <c r="B21" s="14" t="s">
        <v>1</v>
      </c>
      <c r="C21" s="14" t="s">
        <v>2</v>
      </c>
      <c r="D21" s="14" t="s">
        <v>3</v>
      </c>
      <c r="E21" s="19" t="s">
        <v>9</v>
      </c>
      <c r="F21" s="14" t="s">
        <v>7</v>
      </c>
      <c r="G21" s="20" t="s">
        <v>8</v>
      </c>
    </row>
    <row r="22" spans="1:7" s="3" customFormat="1" ht="24.95" customHeight="1" x14ac:dyDescent="0.25">
      <c r="A22" s="12">
        <v>1</v>
      </c>
      <c r="B22" s="6" t="s">
        <v>26</v>
      </c>
      <c r="C22" s="2" t="s">
        <v>18</v>
      </c>
      <c r="D22" s="2">
        <v>32</v>
      </c>
      <c r="E22" s="2"/>
      <c r="F22" s="2">
        <f>SUM(D22*E22)</f>
        <v>0</v>
      </c>
      <c r="G22" s="15">
        <f>F22*1.23</f>
        <v>0</v>
      </c>
    </row>
    <row r="23" spans="1:7" s="3" customFormat="1" ht="24.95" customHeight="1" x14ac:dyDescent="0.25">
      <c r="A23" s="39" t="s">
        <v>5</v>
      </c>
      <c r="B23" s="40"/>
      <c r="C23" s="40"/>
      <c r="D23" s="40"/>
      <c r="E23" s="40"/>
      <c r="F23" s="41"/>
      <c r="G23" s="21">
        <f>SUM(F22:F22)</f>
        <v>0</v>
      </c>
    </row>
    <row r="24" spans="1:7" s="3" customFormat="1" ht="24.95" customHeight="1" x14ac:dyDescent="0.25">
      <c r="A24" s="39" t="s">
        <v>6</v>
      </c>
      <c r="B24" s="40"/>
      <c r="C24" s="40"/>
      <c r="D24" s="40"/>
      <c r="E24" s="40"/>
      <c r="F24" s="41"/>
      <c r="G24" s="22">
        <v>0.23</v>
      </c>
    </row>
    <row r="25" spans="1:7" s="3" customFormat="1" ht="24.95" customHeight="1" thickBot="1" x14ac:dyDescent="0.3">
      <c r="A25" s="42" t="s">
        <v>4</v>
      </c>
      <c r="B25" s="43"/>
      <c r="C25" s="43"/>
      <c r="D25" s="43"/>
      <c r="E25" s="43"/>
      <c r="F25" s="44"/>
      <c r="G25" s="27">
        <f>SUM(G22:G22)</f>
        <v>0</v>
      </c>
    </row>
    <row r="26" spans="1:7" s="3" customFormat="1" ht="24.95" customHeight="1" thickBot="1" x14ac:dyDescent="0.3">
      <c r="A26" s="7"/>
      <c r="B26" s="8"/>
      <c r="C26" s="8"/>
      <c r="D26" s="8"/>
      <c r="E26" s="8"/>
      <c r="G26" s="4"/>
    </row>
    <row r="27" spans="1:7" s="3" customFormat="1" ht="24.95" customHeight="1" thickBot="1" x14ac:dyDescent="0.3">
      <c r="A27" s="45" t="s">
        <v>21</v>
      </c>
      <c r="B27" s="46"/>
      <c r="C27" s="46"/>
      <c r="D27" s="46"/>
      <c r="E27" s="46"/>
      <c r="F27" s="46"/>
      <c r="G27" s="47"/>
    </row>
    <row r="28" spans="1:7" s="3" customFormat="1" ht="24.95" customHeight="1" x14ac:dyDescent="0.25">
      <c r="A28" s="16" t="s">
        <v>0</v>
      </c>
      <c r="B28" s="17" t="s">
        <v>1</v>
      </c>
      <c r="C28" s="17" t="s">
        <v>2</v>
      </c>
      <c r="D28" s="17" t="s">
        <v>3</v>
      </c>
      <c r="E28" s="25" t="s">
        <v>9</v>
      </c>
      <c r="F28" s="17" t="s">
        <v>7</v>
      </c>
      <c r="G28" s="26" t="s">
        <v>8</v>
      </c>
    </row>
    <row r="29" spans="1:7" s="3" customFormat="1" ht="24.95" customHeight="1" x14ac:dyDescent="0.25">
      <c r="A29" s="12">
        <v>1</v>
      </c>
      <c r="B29" s="6" t="s">
        <v>26</v>
      </c>
      <c r="C29" s="2" t="s">
        <v>18</v>
      </c>
      <c r="D29" s="2">
        <v>52</v>
      </c>
      <c r="E29" s="2"/>
      <c r="F29" s="2">
        <f>SUM(D29*E29)</f>
        <v>0</v>
      </c>
      <c r="G29" s="15">
        <f>F29*1.23</f>
        <v>0</v>
      </c>
    </row>
    <row r="30" spans="1:7" s="3" customFormat="1" ht="24.95" customHeight="1" x14ac:dyDescent="0.25">
      <c r="A30" s="39" t="s">
        <v>5</v>
      </c>
      <c r="B30" s="40"/>
      <c r="C30" s="40"/>
      <c r="D30" s="40"/>
      <c r="E30" s="40"/>
      <c r="F30" s="41"/>
      <c r="G30" s="21">
        <f>SUM(F29)</f>
        <v>0</v>
      </c>
    </row>
    <row r="31" spans="1:7" s="3" customFormat="1" ht="24.95" customHeight="1" x14ac:dyDescent="0.25">
      <c r="A31" s="39" t="s">
        <v>6</v>
      </c>
      <c r="B31" s="40"/>
      <c r="C31" s="40"/>
      <c r="D31" s="40"/>
      <c r="E31" s="40"/>
      <c r="F31" s="41"/>
      <c r="G31" s="22">
        <v>0.23</v>
      </c>
    </row>
    <row r="32" spans="1:7" s="3" customFormat="1" ht="24.95" customHeight="1" thickBot="1" x14ac:dyDescent="0.3">
      <c r="A32" s="42" t="s">
        <v>4</v>
      </c>
      <c r="B32" s="43"/>
      <c r="C32" s="43"/>
      <c r="D32" s="43"/>
      <c r="E32" s="43"/>
      <c r="F32" s="44"/>
      <c r="G32" s="27">
        <f>SUM(G29)</f>
        <v>0</v>
      </c>
    </row>
    <row r="33" spans="1:7" s="3" customFormat="1" ht="24.95" customHeight="1" thickBot="1" x14ac:dyDescent="0.3">
      <c r="A33" s="23"/>
      <c r="B33" s="23"/>
      <c r="C33" s="23"/>
      <c r="D33" s="23"/>
      <c r="E33" s="23"/>
      <c r="F33" s="23"/>
      <c r="G33" s="24"/>
    </row>
    <row r="34" spans="1:7" s="3" customFormat="1" ht="24.95" customHeight="1" thickBot="1" x14ac:dyDescent="0.3">
      <c r="A34" s="45" t="s">
        <v>22</v>
      </c>
      <c r="B34" s="46"/>
      <c r="C34" s="46"/>
      <c r="D34" s="46"/>
      <c r="E34" s="46"/>
      <c r="F34" s="46"/>
      <c r="G34" s="47"/>
    </row>
    <row r="35" spans="1:7" s="3" customFormat="1" ht="24.95" customHeight="1" x14ac:dyDescent="0.25">
      <c r="A35" s="13" t="s">
        <v>0</v>
      </c>
      <c r="B35" s="14" t="s">
        <v>1</v>
      </c>
      <c r="C35" s="14" t="s">
        <v>2</v>
      </c>
      <c r="D35" s="14" t="s">
        <v>3</v>
      </c>
      <c r="E35" s="19" t="s">
        <v>9</v>
      </c>
      <c r="F35" s="14" t="s">
        <v>7</v>
      </c>
      <c r="G35" s="20" t="s">
        <v>8</v>
      </c>
    </row>
    <row r="36" spans="1:7" s="3" customFormat="1" ht="24.95" customHeight="1" x14ac:dyDescent="0.25">
      <c r="A36" s="12">
        <v>1</v>
      </c>
      <c r="B36" s="6" t="s">
        <v>26</v>
      </c>
      <c r="C36" s="2" t="s">
        <v>18</v>
      </c>
      <c r="D36" s="2">
        <v>33</v>
      </c>
      <c r="E36" s="2"/>
      <c r="F36" s="2">
        <f>SUM(D36*E36)</f>
        <v>0</v>
      </c>
      <c r="G36" s="15">
        <f>F36*1.23</f>
        <v>0</v>
      </c>
    </row>
    <row r="37" spans="1:7" s="3" customFormat="1" ht="24.95" customHeight="1" x14ac:dyDescent="0.25">
      <c r="A37" s="39" t="s">
        <v>5</v>
      </c>
      <c r="B37" s="40"/>
      <c r="C37" s="40"/>
      <c r="D37" s="40"/>
      <c r="E37" s="40"/>
      <c r="F37" s="41"/>
      <c r="G37" s="21">
        <f>SUM(F36)</f>
        <v>0</v>
      </c>
    </row>
    <row r="38" spans="1:7" s="3" customFormat="1" ht="24.95" customHeight="1" x14ac:dyDescent="0.25">
      <c r="A38" s="39" t="s">
        <v>6</v>
      </c>
      <c r="B38" s="40"/>
      <c r="C38" s="40"/>
      <c r="D38" s="40"/>
      <c r="E38" s="40"/>
      <c r="F38" s="41"/>
      <c r="G38" s="22">
        <v>0.23</v>
      </c>
    </row>
    <row r="39" spans="1:7" s="3" customFormat="1" ht="24.95" customHeight="1" thickBot="1" x14ac:dyDescent="0.3">
      <c r="A39" s="42" t="s">
        <v>4</v>
      </c>
      <c r="B39" s="43"/>
      <c r="C39" s="43"/>
      <c r="D39" s="43"/>
      <c r="E39" s="43"/>
      <c r="F39" s="44"/>
      <c r="G39" s="27">
        <f>SUM(G36)</f>
        <v>0</v>
      </c>
    </row>
    <row r="40" spans="1:7" s="3" customFormat="1" ht="24.95" customHeight="1" thickBot="1" x14ac:dyDescent="0.3">
      <c r="A40" s="7"/>
      <c r="B40" s="8"/>
      <c r="C40" s="8"/>
      <c r="D40" s="8"/>
      <c r="E40" s="8"/>
      <c r="G40" s="4"/>
    </row>
    <row r="41" spans="1:7" s="3" customFormat="1" ht="24.95" customHeight="1" thickBot="1" x14ac:dyDescent="0.3">
      <c r="A41" s="45" t="s">
        <v>23</v>
      </c>
      <c r="B41" s="46"/>
      <c r="C41" s="46"/>
      <c r="D41" s="46"/>
      <c r="E41" s="46"/>
      <c r="F41" s="46"/>
      <c r="G41" s="47"/>
    </row>
    <row r="42" spans="1:7" s="3" customFormat="1" ht="24.95" customHeight="1" x14ac:dyDescent="0.25">
      <c r="A42" s="13" t="s">
        <v>0</v>
      </c>
      <c r="B42" s="14" t="s">
        <v>1</v>
      </c>
      <c r="C42" s="14" t="s">
        <v>2</v>
      </c>
      <c r="D42" s="14" t="s">
        <v>3</v>
      </c>
      <c r="E42" s="19" t="s">
        <v>9</v>
      </c>
      <c r="F42" s="14" t="s">
        <v>7</v>
      </c>
      <c r="G42" s="20" t="s">
        <v>8</v>
      </c>
    </row>
    <row r="43" spans="1:7" s="3" customFormat="1" ht="24.95" customHeight="1" x14ac:dyDescent="0.25">
      <c r="A43" s="12">
        <v>1</v>
      </c>
      <c r="B43" s="6" t="s">
        <v>26</v>
      </c>
      <c r="C43" s="2" t="s">
        <v>18</v>
      </c>
      <c r="D43" s="2">
        <v>57</v>
      </c>
      <c r="E43" s="2"/>
      <c r="F43" s="2">
        <f>SUM(D43*E43)</f>
        <v>0</v>
      </c>
      <c r="G43" s="15">
        <f>F43*1.23</f>
        <v>0</v>
      </c>
    </row>
    <row r="44" spans="1:7" s="3" customFormat="1" ht="24.95" customHeight="1" x14ac:dyDescent="0.25">
      <c r="A44" s="39" t="s">
        <v>5</v>
      </c>
      <c r="B44" s="40"/>
      <c r="C44" s="40"/>
      <c r="D44" s="40"/>
      <c r="E44" s="40"/>
      <c r="F44" s="41"/>
      <c r="G44" s="21">
        <f>SUM(F43:F43)</f>
        <v>0</v>
      </c>
    </row>
    <row r="45" spans="1:7" s="3" customFormat="1" ht="24.95" customHeight="1" x14ac:dyDescent="0.25">
      <c r="A45" s="39" t="s">
        <v>6</v>
      </c>
      <c r="B45" s="40"/>
      <c r="C45" s="40"/>
      <c r="D45" s="40"/>
      <c r="E45" s="40"/>
      <c r="F45" s="41"/>
      <c r="G45" s="22">
        <v>0.23</v>
      </c>
    </row>
    <row r="46" spans="1:7" s="3" customFormat="1" ht="24.95" customHeight="1" thickBot="1" x14ac:dyDescent="0.3">
      <c r="A46" s="42" t="s">
        <v>4</v>
      </c>
      <c r="B46" s="43"/>
      <c r="C46" s="43"/>
      <c r="D46" s="43"/>
      <c r="E46" s="43"/>
      <c r="F46" s="44"/>
      <c r="G46" s="27">
        <f>SUM(G43:G43)</f>
        <v>0</v>
      </c>
    </row>
    <row r="47" spans="1:7" s="11" customFormat="1" ht="24.95" customHeight="1" thickBot="1" x14ac:dyDescent="0.3"/>
    <row r="48" spans="1:7" s="3" customFormat="1" ht="24.95" customHeight="1" thickBot="1" x14ac:dyDescent="0.3">
      <c r="A48" s="45" t="s">
        <v>25</v>
      </c>
      <c r="B48" s="46"/>
      <c r="C48" s="46"/>
      <c r="D48" s="46"/>
      <c r="E48" s="46"/>
      <c r="F48" s="46"/>
      <c r="G48" s="47"/>
    </row>
    <row r="49" spans="1:7" s="3" customFormat="1" ht="24.95" customHeight="1" x14ac:dyDescent="0.25">
      <c r="A49" s="13" t="s">
        <v>0</v>
      </c>
      <c r="B49" s="14" t="s">
        <v>1</v>
      </c>
      <c r="C49" s="14" t="s">
        <v>2</v>
      </c>
      <c r="D49" s="14" t="s">
        <v>3</v>
      </c>
      <c r="E49" s="19" t="s">
        <v>9</v>
      </c>
      <c r="F49" s="14" t="s">
        <v>7</v>
      </c>
      <c r="G49" s="20" t="s">
        <v>8</v>
      </c>
    </row>
    <row r="50" spans="1:7" s="3" customFormat="1" ht="24.95" customHeight="1" x14ac:dyDescent="0.25">
      <c r="A50" s="12">
        <v>1</v>
      </c>
      <c r="B50" s="6" t="s">
        <v>26</v>
      </c>
      <c r="C50" s="2" t="s">
        <v>18</v>
      </c>
      <c r="D50" s="2">
        <v>46</v>
      </c>
      <c r="E50" s="2"/>
      <c r="F50" s="2">
        <f>SUM(D50*E50)</f>
        <v>0</v>
      </c>
      <c r="G50" s="15">
        <f>F50*1.23</f>
        <v>0</v>
      </c>
    </row>
    <row r="51" spans="1:7" s="3" customFormat="1" ht="24.95" customHeight="1" x14ac:dyDescent="0.25">
      <c r="A51" s="39" t="s">
        <v>5</v>
      </c>
      <c r="B51" s="40"/>
      <c r="C51" s="40"/>
      <c r="D51" s="40"/>
      <c r="E51" s="40"/>
      <c r="F51" s="41"/>
      <c r="G51" s="21">
        <f>SUM(F50:F50)</f>
        <v>0</v>
      </c>
    </row>
    <row r="52" spans="1:7" s="3" customFormat="1" ht="24.95" customHeight="1" x14ac:dyDescent="0.25">
      <c r="A52" s="39" t="s">
        <v>6</v>
      </c>
      <c r="B52" s="40"/>
      <c r="C52" s="40"/>
      <c r="D52" s="40"/>
      <c r="E52" s="40"/>
      <c r="F52" s="41"/>
      <c r="G52" s="22">
        <v>0.23</v>
      </c>
    </row>
    <row r="53" spans="1:7" s="3" customFormat="1" ht="24.95" customHeight="1" thickBot="1" x14ac:dyDescent="0.3">
      <c r="A53" s="42" t="s">
        <v>4</v>
      </c>
      <c r="B53" s="43"/>
      <c r="C53" s="43"/>
      <c r="D53" s="43"/>
      <c r="E53" s="43"/>
      <c r="F53" s="44"/>
      <c r="G53" s="27">
        <f>SUM(G50:G50)</f>
        <v>0</v>
      </c>
    </row>
    <row r="54" spans="1:7" s="8" customFormat="1" ht="24.95" customHeight="1" thickBot="1" x14ac:dyDescent="0.3">
      <c r="A54" s="7"/>
      <c r="G54" s="9"/>
    </row>
    <row r="55" spans="1:7" s="3" customFormat="1" ht="24.95" customHeight="1" thickBot="1" x14ac:dyDescent="0.3">
      <c r="A55" s="45" t="s">
        <v>24</v>
      </c>
      <c r="B55" s="46"/>
      <c r="C55" s="46"/>
      <c r="D55" s="46"/>
      <c r="E55" s="46"/>
      <c r="F55" s="46"/>
      <c r="G55" s="47"/>
    </row>
    <row r="56" spans="1:7" s="18" customFormat="1" ht="24.95" customHeight="1" x14ac:dyDescent="0.25">
      <c r="A56" s="13" t="s">
        <v>0</v>
      </c>
      <c r="B56" s="14" t="s">
        <v>1</v>
      </c>
      <c r="C56" s="14" t="s">
        <v>2</v>
      </c>
      <c r="D56" s="14" t="s">
        <v>3</v>
      </c>
      <c r="E56" s="19" t="s">
        <v>9</v>
      </c>
      <c r="F56" s="14" t="s">
        <v>7</v>
      </c>
      <c r="G56" s="20" t="s">
        <v>8</v>
      </c>
    </row>
    <row r="57" spans="1:7" s="3" customFormat="1" ht="24.95" customHeight="1" x14ac:dyDescent="0.25">
      <c r="A57" s="12">
        <v>1</v>
      </c>
      <c r="B57" s="6" t="s">
        <v>26</v>
      </c>
      <c r="C57" s="2" t="s">
        <v>18</v>
      </c>
      <c r="D57" s="2">
        <v>22</v>
      </c>
      <c r="E57" s="2"/>
      <c r="F57" s="2">
        <f>SUM(D57*E57)</f>
        <v>0</v>
      </c>
      <c r="G57" s="15">
        <f>F57*1.23</f>
        <v>0</v>
      </c>
    </row>
    <row r="58" spans="1:7" s="3" customFormat="1" ht="24.95" customHeight="1" x14ac:dyDescent="0.25">
      <c r="A58" s="39" t="s">
        <v>5</v>
      </c>
      <c r="B58" s="40"/>
      <c r="C58" s="40"/>
      <c r="D58" s="40"/>
      <c r="E58" s="40"/>
      <c r="F58" s="41"/>
      <c r="G58" s="21">
        <f>SUM(F57:F57)</f>
        <v>0</v>
      </c>
    </row>
    <row r="59" spans="1:7" s="3" customFormat="1" ht="24.95" customHeight="1" x14ac:dyDescent="0.25">
      <c r="A59" s="39" t="s">
        <v>6</v>
      </c>
      <c r="B59" s="40"/>
      <c r="C59" s="40"/>
      <c r="D59" s="40"/>
      <c r="E59" s="40"/>
      <c r="F59" s="41"/>
      <c r="G59" s="22">
        <v>0.23</v>
      </c>
    </row>
    <row r="60" spans="1:7" s="3" customFormat="1" ht="26.25" customHeight="1" thickBot="1" x14ac:dyDescent="0.3">
      <c r="A60" s="42" t="s">
        <v>4</v>
      </c>
      <c r="B60" s="43"/>
      <c r="C60" s="43"/>
      <c r="D60" s="43"/>
      <c r="E60" s="43"/>
      <c r="F60" s="44"/>
      <c r="G60" s="27">
        <f>SUM(G57:G57)</f>
        <v>0</v>
      </c>
    </row>
    <row r="61" spans="1:7" x14ac:dyDescent="0.25">
      <c r="B61" s="30"/>
      <c r="C61" s="30"/>
      <c r="D61" s="30"/>
      <c r="E61" s="30"/>
      <c r="F61" s="30"/>
      <c r="G61" s="31"/>
    </row>
    <row r="62" spans="1:7" x14ac:dyDescent="0.25">
      <c r="B62" s="30"/>
      <c r="C62" s="30"/>
      <c r="D62" s="30"/>
      <c r="E62" s="30"/>
      <c r="F62" s="30"/>
      <c r="G62" s="31"/>
    </row>
    <row r="63" spans="1:7" x14ac:dyDescent="0.25">
      <c r="B63" s="30"/>
      <c r="C63" s="30"/>
      <c r="D63" s="30"/>
      <c r="E63" s="30"/>
      <c r="F63" s="30"/>
      <c r="G63" s="31"/>
    </row>
    <row r="64" spans="1:7" ht="15.75" x14ac:dyDescent="0.25">
      <c r="B64" s="30"/>
      <c r="C64" s="30"/>
      <c r="D64" s="30"/>
      <c r="E64" s="30"/>
      <c r="F64" s="35" t="s">
        <v>14</v>
      </c>
      <c r="G64" s="36">
        <f>SUM(G9+G16+G23+G30+G37+G44+G51+G58)</f>
        <v>0</v>
      </c>
    </row>
    <row r="65" spans="1:7" ht="31.5" x14ac:dyDescent="0.25">
      <c r="B65" s="30"/>
      <c r="C65" s="30"/>
      <c r="D65" s="30"/>
      <c r="E65" s="30"/>
      <c r="F65" s="34" t="s">
        <v>15</v>
      </c>
      <c r="G65" s="31">
        <f>SUM(G11+G18+G25+G32+G39+G46+G53+G60)</f>
        <v>0</v>
      </c>
    </row>
    <row r="67" spans="1:7" ht="15" customHeight="1" x14ac:dyDescent="0.25">
      <c r="B67" s="28" t="s">
        <v>10</v>
      </c>
    </row>
    <row r="68" spans="1:7" ht="13.5" customHeight="1" x14ac:dyDescent="0.25">
      <c r="B68" s="29"/>
    </row>
    <row r="69" spans="1:7" x14ac:dyDescent="0.25">
      <c r="A69" s="32"/>
      <c r="B69" s="32"/>
      <c r="C69" s="32"/>
      <c r="D69" s="32"/>
      <c r="E69" s="32"/>
      <c r="F69" s="32"/>
      <c r="G69" s="32"/>
    </row>
    <row r="70" spans="1:7" x14ac:dyDescent="0.25">
      <c r="B70" s="49" t="s">
        <v>27</v>
      </c>
      <c r="C70" s="50"/>
      <c r="D70" s="50"/>
      <c r="E70" s="50"/>
      <c r="F70" s="50"/>
      <c r="G70" s="50"/>
    </row>
    <row r="71" spans="1:7" x14ac:dyDescent="0.25">
      <c r="B71" s="50"/>
      <c r="C71" s="50"/>
      <c r="D71" s="50"/>
      <c r="E71" s="50"/>
      <c r="F71" s="50"/>
      <c r="G71" s="50"/>
    </row>
    <row r="72" spans="1:7" x14ac:dyDescent="0.25">
      <c r="B72" s="50"/>
      <c r="C72" s="50"/>
      <c r="D72" s="50"/>
      <c r="E72" s="50"/>
      <c r="F72" s="50"/>
      <c r="G72" s="50"/>
    </row>
    <row r="74" spans="1:7" x14ac:dyDescent="0.25">
      <c r="D74" t="s">
        <v>12</v>
      </c>
    </row>
    <row r="75" spans="1:7" x14ac:dyDescent="0.25">
      <c r="E75" t="s">
        <v>11</v>
      </c>
      <c r="F75" t="s">
        <v>13</v>
      </c>
    </row>
  </sheetData>
  <mergeCells count="34">
    <mergeCell ref="B70:G72"/>
    <mergeCell ref="A27:G27"/>
    <mergeCell ref="A16:F16"/>
    <mergeCell ref="A41:G41"/>
    <mergeCell ref="A48:G48"/>
    <mergeCell ref="A30:F30"/>
    <mergeCell ref="A31:F31"/>
    <mergeCell ref="A32:F32"/>
    <mergeCell ref="A44:F44"/>
    <mergeCell ref="A45:F45"/>
    <mergeCell ref="A46:F46"/>
    <mergeCell ref="A34:G34"/>
    <mergeCell ref="A37:F37"/>
    <mergeCell ref="A38:F38"/>
    <mergeCell ref="A39:F39"/>
    <mergeCell ref="A25:F25"/>
    <mergeCell ref="A2:G2"/>
    <mergeCell ref="A17:F17"/>
    <mergeCell ref="A18:F18"/>
    <mergeCell ref="A23:F23"/>
    <mergeCell ref="A20:G20"/>
    <mergeCell ref="A6:G6"/>
    <mergeCell ref="A9:F9"/>
    <mergeCell ref="A10:F10"/>
    <mergeCell ref="A11:F11"/>
    <mergeCell ref="A13:G13"/>
    <mergeCell ref="A24:F24"/>
    <mergeCell ref="A60:F60"/>
    <mergeCell ref="A51:F51"/>
    <mergeCell ref="A52:F52"/>
    <mergeCell ref="A53:F53"/>
    <mergeCell ref="A58:F58"/>
    <mergeCell ref="A59:F59"/>
    <mergeCell ref="A55:G5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2025</vt:lpstr>
      <vt:lpstr>'2025'!OLE_LINK1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2025-10-28T07:46:32Z</dcterms:modified>
</cp:coreProperties>
</file>